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gnesM\Desktop\Templates 2017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<sst xmlns="http://schemas.openxmlformats.org/spreadsheetml/2006/main" count="1823" uniqueCount="875">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</sst>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55" workbookViewId="0">
      <selection activeCell="D62" sqref="D62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97" t="str">
        <f>IF(C4="","",VLOOKUP(C4,'Munic List'!$A$2:$E$292,2,FALSE))</f>
        <v/>
      </c>
      <c r="D3" s="98"/>
    </row>
    <row r="4" spans="1:7" x14ac:dyDescent="0.25">
      <c r="A4" s="4" t="s">
        <v>15</v>
      </c>
      <c r="C4" s="110"/>
      <c r="D4" s="111"/>
    </row>
    <row r="5" spans="1:7" x14ac:dyDescent="0.25">
      <c r="A5" s="4" t="s">
        <v>816</v>
      </c>
      <c r="C5" s="97" t="str">
        <f>IF(C4="","",VLOOKUP(C4,'Munic List'!$A$2:$E$292,3,FALSE))</f>
        <v/>
      </c>
      <c r="D5" s="98"/>
    </row>
    <row r="6" spans="1:7" x14ac:dyDescent="0.25">
      <c r="A6" s="4" t="s">
        <v>802</v>
      </c>
      <c r="C6" s="97" t="str">
        <f>IF(C4="","",VLOOKUP(C4,'Munic List'!$A$2:$E$292,4,FALSE))</f>
        <v/>
      </c>
      <c r="D6" s="98"/>
    </row>
    <row r="7" spans="1:7" x14ac:dyDescent="0.25">
      <c r="A7" s="4" t="s">
        <v>16</v>
      </c>
      <c r="C7" s="97" t="str">
        <f>IF(C4="","",VLOOKUP(C4,'Munic List'!$A$2:$E$292,5,FALSE))</f>
        <v/>
      </c>
      <c r="D7" s="98"/>
    </row>
    <row r="8" spans="1:7" x14ac:dyDescent="0.25">
      <c r="A8" s="4" t="s">
        <v>132</v>
      </c>
      <c r="C8" s="20" t="s">
        <v>874</v>
      </c>
      <c r="D8" s="35">
        <v>2019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12"/>
      <c r="D10" s="113"/>
    </row>
    <row r="11" spans="1:7" ht="25.5" x14ac:dyDescent="0.25">
      <c r="A11" s="107" t="s">
        <v>18</v>
      </c>
      <c r="B11" s="107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1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1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1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/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/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/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/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/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/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4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1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5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6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6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6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7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5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6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6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6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6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6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6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6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6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7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5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6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6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7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8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6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6"/>
      <c r="C121" s="108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9"/>
      <c r="C122" s="109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1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1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4" t="s">
        <v>192</v>
      </c>
      <c r="B133" s="105"/>
      <c r="C133" s="105"/>
      <c r="D133" s="105"/>
      <c r="E133" s="105"/>
      <c r="F133" s="106"/>
    </row>
    <row r="134" spans="1:9" x14ac:dyDescent="0.25">
      <c r="A134" s="25" t="s">
        <v>191</v>
      </c>
      <c r="B134" s="99"/>
      <c r="C134" s="99"/>
      <c r="D134" s="99"/>
      <c r="E134" s="99"/>
      <c r="F134" s="100"/>
    </row>
    <row r="135" spans="1:9" x14ac:dyDescent="0.25">
      <c r="A135" s="25" t="s">
        <v>193</v>
      </c>
      <c r="B135" s="99"/>
      <c r="C135" s="99"/>
      <c r="D135" s="99"/>
      <c r="E135" s="99"/>
      <c r="F135" s="100"/>
    </row>
    <row r="136" spans="1:9" x14ac:dyDescent="0.25">
      <c r="A136" s="25" t="s">
        <v>194</v>
      </c>
      <c r="B136" s="99"/>
      <c r="C136" s="99"/>
      <c r="D136" s="99"/>
      <c r="E136" s="99"/>
      <c r="F136" s="100"/>
    </row>
    <row r="137" spans="1:9" x14ac:dyDescent="0.25">
      <c r="A137" s="25" t="s">
        <v>195</v>
      </c>
      <c r="B137" s="99"/>
      <c r="C137" s="99"/>
      <c r="D137" s="99"/>
      <c r="E137" s="99"/>
      <c r="F137" s="100"/>
    </row>
    <row r="138" spans="1:9" x14ac:dyDescent="0.25">
      <c r="A138" s="25" t="s">
        <v>196</v>
      </c>
      <c r="B138" s="99"/>
      <c r="C138" s="99"/>
      <c r="D138" s="99"/>
      <c r="E138" s="99"/>
      <c r="F138" s="100"/>
    </row>
    <row r="139" spans="1:9" x14ac:dyDescent="0.25">
      <c r="A139" s="25" t="s">
        <v>197</v>
      </c>
      <c r="B139" s="99"/>
      <c r="C139" s="99"/>
      <c r="D139" s="99"/>
      <c r="E139" s="99"/>
      <c r="F139" s="100"/>
    </row>
    <row r="140" spans="1:9" x14ac:dyDescent="0.25">
      <c r="A140" s="25" t="s">
        <v>198</v>
      </c>
      <c r="B140" s="99"/>
      <c r="C140" s="99"/>
      <c r="D140" s="99"/>
      <c r="E140" s="99"/>
      <c r="F140" s="100"/>
    </row>
    <row r="141" spans="1:9" x14ac:dyDescent="0.25">
      <c r="A141" s="25" t="s">
        <v>199</v>
      </c>
      <c r="B141" s="99"/>
      <c r="C141" s="99"/>
      <c r="D141" s="99"/>
      <c r="E141" s="99"/>
      <c r="F141" s="100"/>
    </row>
    <row r="142" spans="1:9" x14ac:dyDescent="0.25">
      <c r="A142" s="25" t="s">
        <v>200</v>
      </c>
      <c r="B142" s="99"/>
      <c r="C142" s="99"/>
      <c r="D142" s="99"/>
      <c r="E142" s="99"/>
      <c r="F142" s="100"/>
    </row>
    <row r="143" spans="1:9" x14ac:dyDescent="0.25">
      <c r="A143" s="25" t="s">
        <v>201</v>
      </c>
      <c r="B143" s="99"/>
      <c r="C143" s="99"/>
      <c r="D143" s="99"/>
      <c r="E143" s="99"/>
      <c r="F143" s="100"/>
    </row>
    <row r="144" spans="1:9" x14ac:dyDescent="0.25">
      <c r="A144" s="25" t="s">
        <v>202</v>
      </c>
      <c r="B144" s="99"/>
      <c r="C144" s="99"/>
      <c r="D144" s="99"/>
      <c r="E144" s="99"/>
      <c r="F144" s="100"/>
    </row>
    <row r="145" spans="1:6" x14ac:dyDescent="0.25">
      <c r="A145" s="25" t="s">
        <v>203</v>
      </c>
      <c r="B145" s="99"/>
      <c r="C145" s="99"/>
      <c r="D145" s="99"/>
      <c r="E145" s="99"/>
      <c r="F145" s="100"/>
    </row>
    <row r="146" spans="1:6" x14ac:dyDescent="0.25">
      <c r="A146" s="25" t="s">
        <v>204</v>
      </c>
      <c r="B146" s="99"/>
      <c r="C146" s="99"/>
      <c r="D146" s="99"/>
      <c r="E146" s="99"/>
      <c r="F146" s="100"/>
    </row>
    <row r="147" spans="1:6" x14ac:dyDescent="0.25">
      <c r="A147" s="25" t="s">
        <v>205</v>
      </c>
      <c r="B147" s="99"/>
      <c r="C147" s="99"/>
      <c r="D147" s="99"/>
      <c r="E147" s="99"/>
      <c r="F147" s="100"/>
    </row>
    <row r="148" spans="1:6" x14ac:dyDescent="0.25">
      <c r="A148" s="25" t="s">
        <v>206</v>
      </c>
      <c r="B148" s="99"/>
      <c r="C148" s="99"/>
      <c r="D148" s="99"/>
      <c r="E148" s="99"/>
      <c r="F148" s="100"/>
    </row>
    <row r="149" spans="1:6" x14ac:dyDescent="0.25">
      <c r="A149" s="25" t="s">
        <v>207</v>
      </c>
      <c r="B149" s="99"/>
      <c r="C149" s="99"/>
      <c r="D149" s="99"/>
      <c r="E149" s="99"/>
      <c r="F149" s="100"/>
    </row>
    <row r="150" spans="1:6" x14ac:dyDescent="0.25">
      <c r="A150" s="25" t="s">
        <v>208</v>
      </c>
      <c r="B150" s="99"/>
      <c r="C150" s="99"/>
      <c r="D150" s="99"/>
      <c r="E150" s="99"/>
      <c r="F150" s="100"/>
    </row>
    <row r="151" spans="1:6" x14ac:dyDescent="0.25">
      <c r="A151" s="25" t="s">
        <v>209</v>
      </c>
      <c r="B151" s="99"/>
      <c r="C151" s="99"/>
      <c r="D151" s="99"/>
      <c r="E151" s="99"/>
      <c r="F151" s="100"/>
    </row>
    <row r="152" spans="1:6" x14ac:dyDescent="0.25">
      <c r="A152" s="25" t="s">
        <v>210</v>
      </c>
      <c r="B152" s="99"/>
      <c r="C152" s="99"/>
      <c r="D152" s="99"/>
      <c r="E152" s="99"/>
      <c r="F152" s="100"/>
    </row>
    <row r="153" spans="1:6" ht="13.5" thickBot="1" x14ac:dyDescent="0.3">
      <c r="A153" s="34" t="s">
        <v>211</v>
      </c>
      <c r="B153" s="102"/>
      <c r="C153" s="102"/>
      <c r="D153" s="102"/>
      <c r="E153" s="102"/>
      <c r="F153" s="103"/>
    </row>
  </sheetData>
  <sheetProtection algorithmName="SHA-512" hashValue="DdTN/7AS1vd5r+y5vcvhZj0g7MQdybHyFSzOPkQDDSIA2MAzYI1iIuwr1YPUlNYLjGyWcfOxdb7mPQZQZAKACQ==" saltValue="PCwjdhypDG+m1Q8ahawTtQ==" spinCount="100000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9/05/01 - 2019/05/31" sqref="G70:G79 D89 D88 D64 D65 D66 D67 D68 D80 D81 D82 D83 D84 D85 D86 D87">
      <formula1>43586</formula1>
      <formula2>43616</formula2>
    </dataValidation>
    <dataValidation type="date" allowBlank="1" showInputMessage="1" showErrorMessage="1" promptTitle="Date Required" prompt="Capture Date - format - yyyy/mm/dd - Between 2019/05/01 - 2019/05/31" sqref="D62">
      <formula1>43586</formula1>
      <formula2>43616</formula2>
    </dataValidation>
    <dataValidation type="date" allowBlank="1" showInputMessage="1" showErrorMessage="1" promptTitle="Date Required" prompt="Capture Date - format - yyyy/mm/dd - Between 2019/05/01 - 2019/05/31" sqref="D63">
      <formula1>43586</formula1>
      <formula2>43616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Egnes Tshilidzi Ndzunga</cp:lastModifiedBy>
  <dcterms:created xsi:type="dcterms:W3CDTF">2014-10-29T05:59:55Z</dcterms:created>
  <dcterms:modified xsi:type="dcterms:W3CDTF">2019-05-22T06:33:44Z</dcterms:modified>
</cp:coreProperties>
</file>