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gnesM\Desktop\Templates 2017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<sst xmlns="http://schemas.openxmlformats.org/spreadsheetml/2006/main" count="1823" uniqueCount="875">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</sst>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55" workbookViewId="0">
      <selection activeCell="D62" sqref="D62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97" t="str">
        <f>IF(C4="","",VLOOKUP(C4,'Munic List'!$A$2:$E$292,2,FALSE))</f>
        <v/>
      </c>
      <c r="D3" s="98"/>
    </row>
    <row r="4" spans="1:7" x14ac:dyDescent="0.25">
      <c r="A4" s="4" t="s">
        <v>15</v>
      </c>
      <c r="C4" s="110"/>
      <c r="D4" s="111"/>
    </row>
    <row r="5" spans="1:7" x14ac:dyDescent="0.25">
      <c r="A5" s="4" t="s">
        <v>816</v>
      </c>
      <c r="C5" s="97" t="str">
        <f>IF(C4="","",VLOOKUP(C4,'Munic List'!$A$2:$E$292,3,FALSE))</f>
        <v/>
      </c>
      <c r="D5" s="98"/>
    </row>
    <row r="6" spans="1:7" x14ac:dyDescent="0.25">
      <c r="A6" s="4" t="s">
        <v>802</v>
      </c>
      <c r="C6" s="97" t="str">
        <f>IF(C4="","",VLOOKUP(C4,'Munic List'!$A$2:$E$292,4,FALSE))</f>
        <v/>
      </c>
      <c r="D6" s="98"/>
    </row>
    <row r="7" spans="1:7" x14ac:dyDescent="0.25">
      <c r="A7" s="4" t="s">
        <v>16</v>
      </c>
      <c r="C7" s="97" t="str">
        <f>IF(C4="","",VLOOKUP(C4,'Munic List'!$A$2:$E$292,5,FALSE))</f>
        <v/>
      </c>
      <c r="D7" s="98"/>
    </row>
    <row r="8" spans="1:7" x14ac:dyDescent="0.25">
      <c r="A8" s="4" t="s">
        <v>132</v>
      </c>
      <c r="C8" s="20" t="s">
        <v>874</v>
      </c>
      <c r="D8" s="35">
        <v>2019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12"/>
      <c r="D10" s="113"/>
    </row>
    <row r="11" spans="1:7" ht="25.5" x14ac:dyDescent="0.25">
      <c r="A11" s="107" t="s">
        <v>18</v>
      </c>
      <c r="B11" s="107"/>
      <c r="C11" s="13" t="s">
        <v>19</v>
      </c>
      <c r="D11" s="55"/>
    </row>
    <row r="12" spans="1:7" x14ac:dyDescent="0.25">
      <c r="C12" s="13" t="s">
        <v>20</v>
      </c>
      <c r="D12" s="55"/>
    </row>
    <row r="13" spans="1:7" x14ac:dyDescent="0.25">
      <c r="C13" s="13" t="s">
        <v>21</v>
      </c>
      <c r="D13" s="55"/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1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1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1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/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/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/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/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/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/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/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/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/>
      <c r="E57" s="80"/>
      <c r="F57" s="80" t="s">
        <v>828</v>
      </c>
      <c r="G57" s="86"/>
    </row>
    <row r="58" spans="1:9" ht="26.25" thickBot="1" x14ac:dyDescent="0.3">
      <c r="A58" s="88" t="s">
        <v>818</v>
      </c>
      <c r="B58" s="89" t="s">
        <v>823</v>
      </c>
      <c r="C58" s="90" t="s">
        <v>72</v>
      </c>
      <c r="D58" s="91"/>
      <c r="E58" s="80"/>
      <c r="F58" s="80" t="s">
        <v>824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4" t="s">
        <v>829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1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5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6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6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6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7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5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6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6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6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6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6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6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6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6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7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5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6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6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7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/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8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6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6"/>
      <c r="C121" s="108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9"/>
      <c r="C122" s="109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01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1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4" t="s">
        <v>192</v>
      </c>
      <c r="B133" s="105"/>
      <c r="C133" s="105"/>
      <c r="D133" s="105"/>
      <c r="E133" s="105"/>
      <c r="F133" s="106"/>
    </row>
    <row r="134" spans="1:9" x14ac:dyDescent="0.25">
      <c r="A134" s="25" t="s">
        <v>191</v>
      </c>
      <c r="B134" s="99"/>
      <c r="C134" s="99"/>
      <c r="D134" s="99"/>
      <c r="E134" s="99"/>
      <c r="F134" s="100"/>
    </row>
    <row r="135" spans="1:9" x14ac:dyDescent="0.25">
      <c r="A135" s="25" t="s">
        <v>193</v>
      </c>
      <c r="B135" s="99"/>
      <c r="C135" s="99"/>
      <c r="D135" s="99"/>
      <c r="E135" s="99"/>
      <c r="F135" s="100"/>
    </row>
    <row r="136" spans="1:9" x14ac:dyDescent="0.25">
      <c r="A136" s="25" t="s">
        <v>194</v>
      </c>
      <c r="B136" s="99"/>
      <c r="C136" s="99"/>
      <c r="D136" s="99"/>
      <c r="E136" s="99"/>
      <c r="F136" s="100"/>
    </row>
    <row r="137" spans="1:9" x14ac:dyDescent="0.25">
      <c r="A137" s="25" t="s">
        <v>195</v>
      </c>
      <c r="B137" s="99"/>
      <c r="C137" s="99"/>
      <c r="D137" s="99"/>
      <c r="E137" s="99"/>
      <c r="F137" s="100"/>
    </row>
    <row r="138" spans="1:9" x14ac:dyDescent="0.25">
      <c r="A138" s="25" t="s">
        <v>196</v>
      </c>
      <c r="B138" s="99"/>
      <c r="C138" s="99"/>
      <c r="D138" s="99"/>
      <c r="E138" s="99"/>
      <c r="F138" s="100"/>
    </row>
    <row r="139" spans="1:9" x14ac:dyDescent="0.25">
      <c r="A139" s="25" t="s">
        <v>197</v>
      </c>
      <c r="B139" s="99"/>
      <c r="C139" s="99"/>
      <c r="D139" s="99"/>
      <c r="E139" s="99"/>
      <c r="F139" s="100"/>
    </row>
    <row r="140" spans="1:9" x14ac:dyDescent="0.25">
      <c r="A140" s="25" t="s">
        <v>198</v>
      </c>
      <c r="B140" s="99"/>
      <c r="C140" s="99"/>
      <c r="D140" s="99"/>
      <c r="E140" s="99"/>
      <c r="F140" s="100"/>
    </row>
    <row r="141" spans="1:9" x14ac:dyDescent="0.25">
      <c r="A141" s="25" t="s">
        <v>199</v>
      </c>
      <c r="B141" s="99"/>
      <c r="C141" s="99"/>
      <c r="D141" s="99"/>
      <c r="E141" s="99"/>
      <c r="F141" s="100"/>
    </row>
    <row r="142" spans="1:9" x14ac:dyDescent="0.25">
      <c r="A142" s="25" t="s">
        <v>200</v>
      </c>
      <c r="B142" s="99"/>
      <c r="C142" s="99"/>
      <c r="D142" s="99"/>
      <c r="E142" s="99"/>
      <c r="F142" s="100"/>
    </row>
    <row r="143" spans="1:9" x14ac:dyDescent="0.25">
      <c r="A143" s="25" t="s">
        <v>201</v>
      </c>
      <c r="B143" s="99"/>
      <c r="C143" s="99"/>
      <c r="D143" s="99"/>
      <c r="E143" s="99"/>
      <c r="F143" s="100"/>
    </row>
    <row r="144" spans="1:9" x14ac:dyDescent="0.25">
      <c r="A144" s="25" t="s">
        <v>202</v>
      </c>
      <c r="B144" s="99"/>
      <c r="C144" s="99"/>
      <c r="D144" s="99"/>
      <c r="E144" s="99"/>
      <c r="F144" s="100"/>
    </row>
    <row r="145" spans="1:6" x14ac:dyDescent="0.25">
      <c r="A145" s="25" t="s">
        <v>203</v>
      </c>
      <c r="B145" s="99"/>
      <c r="C145" s="99"/>
      <c r="D145" s="99"/>
      <c r="E145" s="99"/>
      <c r="F145" s="100"/>
    </row>
    <row r="146" spans="1:6" x14ac:dyDescent="0.25">
      <c r="A146" s="25" t="s">
        <v>204</v>
      </c>
      <c r="B146" s="99"/>
      <c r="C146" s="99"/>
      <c r="D146" s="99"/>
      <c r="E146" s="99"/>
      <c r="F146" s="100"/>
    </row>
    <row r="147" spans="1:6" x14ac:dyDescent="0.25">
      <c r="A147" s="25" t="s">
        <v>205</v>
      </c>
      <c r="B147" s="99"/>
      <c r="C147" s="99"/>
      <c r="D147" s="99"/>
      <c r="E147" s="99"/>
      <c r="F147" s="100"/>
    </row>
    <row r="148" spans="1:6" x14ac:dyDescent="0.25">
      <c r="A148" s="25" t="s">
        <v>206</v>
      </c>
      <c r="B148" s="99"/>
      <c r="C148" s="99"/>
      <c r="D148" s="99"/>
      <c r="E148" s="99"/>
      <c r="F148" s="100"/>
    </row>
    <row r="149" spans="1:6" x14ac:dyDescent="0.25">
      <c r="A149" s="25" t="s">
        <v>207</v>
      </c>
      <c r="B149" s="99"/>
      <c r="C149" s="99"/>
      <c r="D149" s="99"/>
      <c r="E149" s="99"/>
      <c r="F149" s="100"/>
    </row>
    <row r="150" spans="1:6" x14ac:dyDescent="0.25">
      <c r="A150" s="25" t="s">
        <v>208</v>
      </c>
      <c r="B150" s="99"/>
      <c r="C150" s="99"/>
      <c r="D150" s="99"/>
      <c r="E150" s="99"/>
      <c r="F150" s="100"/>
    </row>
    <row r="151" spans="1:6" x14ac:dyDescent="0.25">
      <c r="A151" s="25" t="s">
        <v>209</v>
      </c>
      <c r="B151" s="99"/>
      <c r="C151" s="99"/>
      <c r="D151" s="99"/>
      <c r="E151" s="99"/>
      <c r="F151" s="100"/>
    </row>
    <row r="152" spans="1:6" x14ac:dyDescent="0.25">
      <c r="A152" s="25" t="s">
        <v>210</v>
      </c>
      <c r="B152" s="99"/>
      <c r="C152" s="99"/>
      <c r="D152" s="99"/>
      <c r="E152" s="99"/>
      <c r="F152" s="100"/>
    </row>
    <row r="153" spans="1:6" ht="13.5" thickBot="1" x14ac:dyDescent="0.3">
      <c r="A153" s="34" t="s">
        <v>211</v>
      </c>
      <c r="B153" s="102"/>
      <c r="C153" s="102"/>
      <c r="D153" s="102"/>
      <c r="E153" s="102"/>
      <c r="F153" s="103"/>
    </row>
  </sheetData>
  <sheetProtection algorithmName="SHA-512" hashValue="DdTN/7AS1vd5r+y5vcvhZj0g7MQdybHyFSzOPkQDDSIA2MAzYI1iIuwr1YPUlNYLjGyWcfOxdb7mPQZQZAKACQ==" saltValue="PCwjdhypDG+m1Q8ahawTtQ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9/05/01 - 2019/05/31" sqref="G70:G79 D89 D88 D64 D65 D66 D67 D68 D80 D81 D82 D83 D84 D85 D86 D87">
      <formula1>43586</formula1>
      <formula2>43616</formula2>
    </dataValidation>
    <dataValidation type="date" allowBlank="1" showInputMessage="1" showErrorMessage="1" promptTitle="Date Required" prompt="Capture Date - format - yyyy/mm/dd - Between 2019/05/01 - 2019/05/31" sqref="D62">
      <formula1>43586</formula1>
      <formula2>43616</formula2>
    </dataValidation>
    <dataValidation type="date" allowBlank="1" showInputMessage="1" showErrorMessage="1" promptTitle="Date Required" prompt="Capture Date - format - yyyy/mm/dd - Between 2019/05/01 - 2019/05/31" sqref="D63">
      <formula1>43586</formula1>
      <formula2>43616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workbookViewId="0">
      <selection activeCell="A61" sqref="A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5" t="s">
        <v>854</v>
      </c>
      <c r="B6" s="67" t="s">
        <v>855</v>
      </c>
      <c r="C6" s="94" t="s">
        <v>443</v>
      </c>
      <c r="D6" s="94" t="s">
        <v>444</v>
      </c>
      <c r="E6" s="94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5" t="s">
        <v>857</v>
      </c>
      <c r="B15" s="67" t="s">
        <v>856</v>
      </c>
      <c r="C15" s="94" t="s">
        <v>485</v>
      </c>
      <c r="D15" s="94" t="s">
        <v>486</v>
      </c>
      <c r="E15" s="94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4" t="s">
        <v>557</v>
      </c>
      <c r="B17" s="67" t="s">
        <v>556</v>
      </c>
      <c r="C17" s="94" t="s">
        <v>554</v>
      </c>
      <c r="D17" s="94" t="s">
        <v>555</v>
      </c>
      <c r="E17" s="94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5" t="s">
        <v>865</v>
      </c>
      <c r="B32" s="67" t="s">
        <v>866</v>
      </c>
      <c r="C32" s="94" t="s">
        <v>619</v>
      </c>
      <c r="D32" s="94" t="s">
        <v>620</v>
      </c>
      <c r="E32" s="94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5" t="s">
        <v>871</v>
      </c>
      <c r="B34" s="67" t="s">
        <v>860</v>
      </c>
      <c r="C34" s="94" t="s">
        <v>544</v>
      </c>
      <c r="D34" s="94" t="s">
        <v>545</v>
      </c>
      <c r="E34" s="94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5" t="s">
        <v>869</v>
      </c>
      <c r="B36" s="67" t="s">
        <v>870</v>
      </c>
      <c r="C36" s="94" t="s">
        <v>711</v>
      </c>
      <c r="D36" s="94" t="s">
        <v>836</v>
      </c>
      <c r="E36" s="94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5" t="s">
        <v>858</v>
      </c>
      <c r="B43" s="67" t="s">
        <v>859</v>
      </c>
      <c r="C43" s="94" t="s">
        <v>520</v>
      </c>
      <c r="D43" s="94" t="s">
        <v>839</v>
      </c>
      <c r="E43" s="94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4" t="s">
        <v>842</v>
      </c>
      <c r="B45" s="67" t="s">
        <v>250</v>
      </c>
      <c r="C45" s="94" t="s">
        <v>249</v>
      </c>
      <c r="D45" s="94" t="s">
        <v>838</v>
      </c>
      <c r="E45" s="94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873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5" t="s">
        <v>845</v>
      </c>
      <c r="B62" s="67" t="s">
        <v>846</v>
      </c>
      <c r="C62" s="94" t="s">
        <v>283</v>
      </c>
      <c r="D62" s="94" t="s">
        <v>284</v>
      </c>
      <c r="E62" s="94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5" t="s">
        <v>863</v>
      </c>
      <c r="B66" s="67" t="s">
        <v>864</v>
      </c>
      <c r="C66" s="94" t="s">
        <v>580</v>
      </c>
      <c r="D66" s="94" t="s">
        <v>581</v>
      </c>
      <c r="E66" s="94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5" t="s">
        <v>852</v>
      </c>
      <c r="B94" s="67" t="s">
        <v>853</v>
      </c>
      <c r="C94" s="94" t="s">
        <v>443</v>
      </c>
      <c r="D94" s="94" t="s">
        <v>444</v>
      </c>
      <c r="E94" s="94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3" t="s">
        <v>515</v>
      </c>
      <c r="B118" s="65" t="s">
        <v>514</v>
      </c>
      <c r="C118" s="93" t="s">
        <v>510</v>
      </c>
      <c r="D118" s="93" t="s">
        <v>511</v>
      </c>
      <c r="E118" s="93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4" t="s">
        <v>383</v>
      </c>
      <c r="B140" s="67" t="s">
        <v>382</v>
      </c>
      <c r="C140" s="94" t="s">
        <v>382</v>
      </c>
      <c r="D140" s="94" t="s">
        <v>383</v>
      </c>
      <c r="E140" s="94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4" t="s">
        <v>561</v>
      </c>
      <c r="B165" s="67" t="s">
        <v>560</v>
      </c>
      <c r="C165" s="94" t="s">
        <v>554</v>
      </c>
      <c r="D165" s="94" t="s">
        <v>555</v>
      </c>
      <c r="E165" s="94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5" t="s">
        <v>861</v>
      </c>
      <c r="B167" s="67" t="s">
        <v>862</v>
      </c>
      <c r="C167" s="94" t="s">
        <v>566</v>
      </c>
      <c r="D167" s="94" t="s">
        <v>567</v>
      </c>
      <c r="E167" s="94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4" t="s">
        <v>507</v>
      </c>
      <c r="B176" s="67" t="s">
        <v>506</v>
      </c>
      <c r="C176" s="94" t="s">
        <v>497</v>
      </c>
      <c r="D176" s="66" t="s">
        <v>872</v>
      </c>
      <c r="E176" s="94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4" t="s">
        <v>547</v>
      </c>
      <c r="B178" s="67" t="s">
        <v>546</v>
      </c>
      <c r="C178" s="94" t="s">
        <v>544</v>
      </c>
      <c r="D178" s="94" t="s">
        <v>545</v>
      </c>
      <c r="E178" s="94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4" t="s">
        <v>563</v>
      </c>
      <c r="B213" s="67" t="s">
        <v>562</v>
      </c>
      <c r="C213" s="94" t="s">
        <v>554</v>
      </c>
      <c r="D213" s="94" t="s">
        <v>555</v>
      </c>
      <c r="E213" s="94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5" t="s">
        <v>849</v>
      </c>
      <c r="B217" s="67" t="s">
        <v>850</v>
      </c>
      <c r="C217" s="94" t="s">
        <v>395</v>
      </c>
      <c r="D217" s="94" t="s">
        <v>396</v>
      </c>
      <c r="E217" s="94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5" t="s">
        <v>851</v>
      </c>
      <c r="B220" s="67" t="s">
        <v>425</v>
      </c>
      <c r="C220" s="94" t="s">
        <v>413</v>
      </c>
      <c r="D220" s="94" t="s">
        <v>414</v>
      </c>
      <c r="E220" s="94" t="s">
        <v>409</v>
      </c>
    </row>
    <row r="221" spans="1:5" x14ac:dyDescent="0.2">
      <c r="A221" s="95" t="s">
        <v>843</v>
      </c>
      <c r="B221" s="67" t="s">
        <v>844</v>
      </c>
      <c r="C221" s="94" t="s">
        <v>267</v>
      </c>
      <c r="D221" s="94" t="s">
        <v>268</v>
      </c>
      <c r="E221" s="94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4" t="s">
        <v>551</v>
      </c>
      <c r="B249" s="67" t="s">
        <v>550</v>
      </c>
      <c r="C249" s="94" t="s">
        <v>544</v>
      </c>
      <c r="D249" s="94" t="s">
        <v>545</v>
      </c>
      <c r="E249" s="94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5" t="s">
        <v>867</v>
      </c>
      <c r="B251" s="67" t="s">
        <v>868</v>
      </c>
      <c r="C251" s="94" t="s">
        <v>668</v>
      </c>
      <c r="D251" s="94" t="s">
        <v>669</v>
      </c>
      <c r="E251" s="94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4" t="s">
        <v>418</v>
      </c>
      <c r="B261" s="67" t="s">
        <v>417</v>
      </c>
      <c r="C261" s="94" t="s">
        <v>413</v>
      </c>
      <c r="D261" s="94" t="s">
        <v>414</v>
      </c>
      <c r="E261" s="94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6" t="s">
        <v>847</v>
      </c>
      <c r="B284" s="67" t="s">
        <v>848</v>
      </c>
      <c r="C284" s="94" t="s">
        <v>301</v>
      </c>
      <c r="D284" s="94" t="s">
        <v>302</v>
      </c>
      <c r="E284" s="94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Egnes Tshilidzi Ndzunga</cp:lastModifiedBy>
  <dcterms:created xsi:type="dcterms:W3CDTF">2014-10-29T05:59:55Z</dcterms:created>
  <dcterms:modified xsi:type="dcterms:W3CDTF">2019-05-22T06:33:44Z</dcterms:modified>
</cp:coreProperties>
</file>